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<sst xmlns="http://schemas.openxmlformats.org/spreadsheetml/2006/main" count="6" uniqueCount="5">
  <si>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理科数</t>
  </si>
  <si>
    <t>文科数</t>
  </si>
  <si>
    <t>小计</t>
  </si>
  <si>
    <t>文、理科招生计划</t>
  </si>
  <si>
    <t>2015年湖南省文理兼招专业计划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</si>
</sst>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~1\AppData\Local\Temp\Xl00002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年专业收费标准"/>
      <sheetName val="15年分专业招生计划"/>
      <sheetName val="15年分省招生计划"/>
      <sheetName val="15年分省、分专业招生计划"/>
      <sheetName val="15年湖南省文理兼招计划"/>
      <sheetName val="15年对口招生计划"/>
      <sheetName val="航空服务专业计划"/>
      <sheetName val="15年士官计划"/>
      <sheetName val="对口按类别汇总"/>
      <sheetName val="对口按专业汇总"/>
    </sheetNames>
    <sheetDataSet>
      <sheetData sheetId="3">
        <row r="3">
          <cell r="B3" t="str">
            <v>专业代码</v>
          </cell>
          <cell r="C3" t="str">
            <v>专业名称</v>
          </cell>
        </row>
        <row r="6">
          <cell r="B6">
            <v>520516</v>
          </cell>
          <cell r="C6" t="str">
            <v>飞机维修(飞机结构修理方向)</v>
          </cell>
        </row>
        <row r="7">
          <cell r="B7">
            <v>520516</v>
          </cell>
          <cell r="C7" t="str">
            <v>飞机维修(飞机附件修理方向)</v>
          </cell>
        </row>
        <row r="8">
          <cell r="B8">
            <v>520516</v>
          </cell>
          <cell r="C8" t="str">
            <v>飞机维修(飞机装配与调试方向)</v>
          </cell>
        </row>
        <row r="10">
          <cell r="B10">
            <v>520516</v>
          </cell>
          <cell r="C10" t="str">
            <v>飞机维修（发动机主体修理方向）</v>
          </cell>
        </row>
        <row r="11">
          <cell r="B11">
            <v>520516</v>
          </cell>
          <cell r="C11" t="str">
            <v>飞机维修（发动机附件修理方向）</v>
          </cell>
        </row>
        <row r="12">
          <cell r="B12">
            <v>520516</v>
          </cell>
          <cell r="C12" t="str">
            <v>飞机维修（发动机装配与调试方向）</v>
          </cell>
        </row>
        <row r="13">
          <cell r="B13">
            <v>520516</v>
          </cell>
          <cell r="C13" t="str">
            <v>飞机维修（民用航空发动机修理方向）</v>
          </cell>
        </row>
        <row r="14">
          <cell r="B14">
            <v>520527</v>
          </cell>
          <cell r="C14" t="str">
            <v>无人机应用技术</v>
          </cell>
        </row>
        <row r="15">
          <cell r="B15">
            <v>520530</v>
          </cell>
          <cell r="C15" t="str">
            <v>通用航空器维修</v>
          </cell>
        </row>
        <row r="16">
          <cell r="B16" t="str">
            <v>550104</v>
          </cell>
          <cell r="C16" t="str">
            <v>复合材料加工与应用技术</v>
          </cell>
        </row>
        <row r="18">
          <cell r="B18">
            <v>580207</v>
          </cell>
          <cell r="C18" t="str">
            <v>检测技术及应用</v>
          </cell>
        </row>
        <row r="20">
          <cell r="B20">
            <v>580166</v>
          </cell>
          <cell r="C20" t="str">
            <v>航空机械制造与自动化</v>
          </cell>
        </row>
        <row r="22">
          <cell r="B22">
            <v>580201</v>
          </cell>
          <cell r="C22" t="str">
            <v>机电一体化技术</v>
          </cell>
        </row>
        <row r="23">
          <cell r="B23">
            <v>580108</v>
          </cell>
          <cell r="C23" t="str">
            <v>焊接技术及自动化（航空焊接技术方向）</v>
          </cell>
        </row>
        <row r="25">
          <cell r="B25">
            <v>580108</v>
          </cell>
          <cell r="C25" t="str">
            <v>焊接技术及自动化（焊接机器人应用方向）</v>
          </cell>
        </row>
        <row r="26">
          <cell r="B26">
            <v>580106</v>
          </cell>
          <cell r="C26" t="str">
            <v>模具设计与制造</v>
          </cell>
        </row>
        <row r="27">
          <cell r="B27">
            <v>580103</v>
          </cell>
          <cell r="C27" t="str">
            <v>数控技术(数控加工技术方向)</v>
          </cell>
        </row>
        <row r="28">
          <cell r="B28">
            <v>580103</v>
          </cell>
          <cell r="C28" t="str">
            <v>数控技术(数控设备应用与维护技术方向)</v>
          </cell>
        </row>
        <row r="30">
          <cell r="B30">
            <v>520517</v>
          </cell>
          <cell r="C30" t="str">
            <v>飞机控制设备与仪表</v>
          </cell>
        </row>
        <row r="31">
          <cell r="B31">
            <v>580309</v>
          </cell>
          <cell r="C31" t="str">
            <v>导弹维修</v>
          </cell>
        </row>
        <row r="32">
          <cell r="B32">
            <v>520531</v>
          </cell>
          <cell r="C32" t="str">
            <v>航空电子信息技术</v>
          </cell>
        </row>
        <row r="34">
          <cell r="B34">
            <v>590202</v>
          </cell>
          <cell r="C34" t="str">
            <v>应用电子技术</v>
          </cell>
        </row>
        <row r="35">
          <cell r="B35">
            <v>580202</v>
          </cell>
          <cell r="C35" t="str">
            <v>电气自动化技术</v>
          </cell>
        </row>
        <row r="36">
          <cell r="B36">
            <v>520509</v>
          </cell>
          <cell r="C36" t="str">
            <v>航空通信技术</v>
          </cell>
        </row>
        <row r="38">
          <cell r="B38">
            <v>520504</v>
          </cell>
          <cell r="C38" t="str">
            <v>航空服务（空中乘务方向）</v>
          </cell>
        </row>
        <row r="40">
          <cell r="B40">
            <v>520504</v>
          </cell>
          <cell r="C40" t="str">
            <v>航空服务（地面服务方向）</v>
          </cell>
        </row>
        <row r="42">
          <cell r="B42">
            <v>520511</v>
          </cell>
          <cell r="C42" t="str">
            <v>民航安全技术管理</v>
          </cell>
        </row>
        <row r="43">
          <cell r="B43" t="str">
            <v>520501</v>
          </cell>
          <cell r="C43" t="str">
            <v>民航运输(民航货运方向)</v>
          </cell>
        </row>
        <row r="44">
          <cell r="B44" t="str">
            <v>520501</v>
          </cell>
          <cell r="C44" t="str">
            <v>民航运输(市场开发方向)</v>
          </cell>
        </row>
        <row r="45">
          <cell r="B45" t="str">
            <v>520501</v>
          </cell>
          <cell r="C45" t="str">
            <v>民航运输(航空酒店方向)</v>
          </cell>
        </row>
        <row r="47">
          <cell r="B47">
            <v>520516</v>
          </cell>
          <cell r="C47" t="str">
            <v>飞机维修（空军定向培养直招士官方向）</v>
          </cell>
        </row>
        <row r="48">
          <cell r="B48">
            <v>520530</v>
          </cell>
          <cell r="C48" t="str">
            <v>通用航空器维修（陆航定向培养直招士官方向）</v>
          </cell>
        </row>
        <row r="49">
          <cell r="B49">
            <v>520517</v>
          </cell>
          <cell r="C49" t="str">
            <v>飞机控制设备与仪表（空军定向培养直招士官方向）</v>
          </cell>
        </row>
        <row r="50">
          <cell r="B50">
            <v>520517</v>
          </cell>
          <cell r="C50" t="str">
            <v>飞机控制设备与仪表（海军定向培养直招士官方向）</v>
          </cell>
        </row>
        <row r="51">
          <cell r="B51">
            <v>520517</v>
          </cell>
          <cell r="C51" t="str">
            <v>飞机控制设备与仪表（陆航定向培养直招士官方向）</v>
          </cell>
        </row>
        <row r="52">
          <cell r="B52">
            <v>580309</v>
          </cell>
          <cell r="C52" t="str">
            <v>导弹维修（空军定向培养直招士官方向）</v>
          </cell>
        </row>
        <row r="53">
          <cell r="B53">
            <v>580309</v>
          </cell>
          <cell r="C53" t="str">
            <v>导弹维修（二炮定向培养直招士官方向）</v>
          </cell>
        </row>
        <row r="54">
          <cell r="B54">
            <v>590202</v>
          </cell>
          <cell r="C54" t="str">
            <v>应用电子技术（二炮定向培养直招士官方向）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B1">
      <selection activeCell="J12" sqref="J12"/>
    </sheetView>
  </sheetViews>
  <sheetFormatPr defaultColWidth="9.00390625" defaultRowHeight="14.25"/>
  <cols>
    <col min="1" max="1" width="9.50390625" style="1" hidden="1" customWidth="1"/>
    <col min="2" max="2" width="2.75390625" style="16" customWidth="1"/>
    <col min="3" max="3" width="47.75390625" style="7" customWidth="1"/>
    <col min="4" max="5" width="8.00390625" style="1" customWidth="1"/>
    <col min="6" max="6" width="7.625" style="1" customWidth="1"/>
    <col min="7" max="7" width="2.375" style="1" customWidth="1"/>
    <col min="8" max="16384" width="9.00390625" style="1" customWidth="1"/>
  </cols>
  <sheetData>
    <row r="1" spans="3:6" ht="35.25" customHeight="1">
      <c r="C1" s="10" t="s">
        <v>4</v>
      </c>
      <c r="D1" s="10"/>
      <c r="E1" s="10"/>
      <c r="F1" s="10"/>
    </row>
    <row r="2" spans="1:6" ht="14.25" customHeight="1">
      <c r="A2" s="11" t="str">
        <f>'[1]15年分省、分专业招生计划'!B3</f>
        <v>专业代码</v>
      </c>
      <c r="C2" s="14" t="str">
        <f>'[1]15年分省、分专业招生计划'!C3</f>
        <v>专业名称</v>
      </c>
      <c r="D2" s="15" t="s">
        <v>3</v>
      </c>
      <c r="E2" s="15"/>
      <c r="F2" s="15"/>
    </row>
    <row r="3" spans="1:6" ht="9" customHeight="1">
      <c r="A3" s="12"/>
      <c r="C3" s="14"/>
      <c r="D3" s="15"/>
      <c r="E3" s="15"/>
      <c r="F3" s="15"/>
    </row>
    <row r="4" spans="1:6" ht="14.25">
      <c r="A4" s="13"/>
      <c r="C4" s="14"/>
      <c r="D4" s="2" t="s">
        <v>0</v>
      </c>
      <c r="E4" s="2" t="s">
        <v>1</v>
      </c>
      <c r="F4" s="2" t="s">
        <v>2</v>
      </c>
    </row>
    <row r="5" spans="1:8" ht="17.25" customHeight="1">
      <c r="A5" s="9">
        <f>'[1]15年分省、分专业招生计划'!B6</f>
        <v>520516</v>
      </c>
      <c r="C5" s="3" t="str">
        <f>'[1]15年分省、分专业招生计划'!C6</f>
        <v>飞机维修(飞机结构修理方向)</v>
      </c>
      <c r="D5" s="2">
        <v>10</v>
      </c>
      <c r="E5" s="2">
        <v>3</v>
      </c>
      <c r="F5" s="2">
        <f>SUM(D5:E5)</f>
        <v>13</v>
      </c>
      <c r="H5" s="8"/>
    </row>
    <row r="6" spans="1:8" ht="17.25" customHeight="1">
      <c r="A6" s="9">
        <f>'[1]15年分省、分专业招生计划'!B7</f>
        <v>520516</v>
      </c>
      <c r="C6" s="3" t="str">
        <f>'[1]15年分省、分专业招生计划'!C7</f>
        <v>飞机维修(飞机附件修理方向)</v>
      </c>
      <c r="D6" s="2">
        <v>10</v>
      </c>
      <c r="E6" s="2">
        <v>3</v>
      </c>
      <c r="F6" s="2">
        <f aca="true" t="shared" si="0" ref="F6:F42">SUM(D6:E6)</f>
        <v>13</v>
      </c>
      <c r="H6" s="8"/>
    </row>
    <row r="7" spans="1:8" ht="17.25" customHeight="1">
      <c r="A7" s="9">
        <f>'[1]15年分省、分专业招生计划'!B8</f>
        <v>520516</v>
      </c>
      <c r="C7" s="3" t="str">
        <f>'[1]15年分省、分专业招生计划'!C8</f>
        <v>飞机维修(飞机装配与调试方向)</v>
      </c>
      <c r="D7" s="2">
        <v>10</v>
      </c>
      <c r="E7" s="2">
        <v>3</v>
      </c>
      <c r="F7" s="2">
        <f t="shared" si="0"/>
        <v>13</v>
      </c>
      <c r="H7" s="8"/>
    </row>
    <row r="8" spans="1:8" ht="17.25" customHeight="1">
      <c r="A8" s="9">
        <f>'[1]15年分省、分专业招生计划'!B10</f>
        <v>520516</v>
      </c>
      <c r="C8" s="3" t="str">
        <f>'[1]15年分省、分专业招生计划'!C10</f>
        <v>飞机维修（发动机主体修理方向）</v>
      </c>
      <c r="D8" s="2">
        <v>10</v>
      </c>
      <c r="E8" s="2">
        <v>3</v>
      </c>
      <c r="F8" s="2">
        <f t="shared" si="0"/>
        <v>13</v>
      </c>
      <c r="H8" s="8"/>
    </row>
    <row r="9" spans="1:8" ht="17.25" customHeight="1">
      <c r="A9" s="9">
        <f>'[1]15年分省、分专业招生计划'!B11</f>
        <v>520516</v>
      </c>
      <c r="C9" s="3" t="str">
        <f>'[1]15年分省、分专业招生计划'!C11</f>
        <v>飞机维修（发动机附件修理方向）</v>
      </c>
      <c r="D9" s="2">
        <v>10</v>
      </c>
      <c r="E9" s="2">
        <v>3</v>
      </c>
      <c r="F9" s="2">
        <f t="shared" si="0"/>
        <v>13</v>
      </c>
      <c r="H9" s="4"/>
    </row>
    <row r="10" spans="1:8" ht="17.25" customHeight="1">
      <c r="A10" s="9">
        <f>'[1]15年分省、分专业招生计划'!B12</f>
        <v>520516</v>
      </c>
      <c r="C10" s="3" t="str">
        <f>'[1]15年分省、分专业招生计划'!C12</f>
        <v>飞机维修（发动机装配与调试方向）</v>
      </c>
      <c r="D10" s="2">
        <v>10</v>
      </c>
      <c r="E10" s="2">
        <v>3</v>
      </c>
      <c r="F10" s="2">
        <f t="shared" si="0"/>
        <v>13</v>
      </c>
      <c r="H10" s="4"/>
    </row>
    <row r="11" spans="1:8" ht="17.25" customHeight="1">
      <c r="A11" s="9">
        <f>'[1]15年分省、分专业招生计划'!B13</f>
        <v>520516</v>
      </c>
      <c r="C11" s="3" t="str">
        <f>'[1]15年分省、分专业招生计划'!C13</f>
        <v>飞机维修（民用航空发动机修理方向）</v>
      </c>
      <c r="D11" s="2">
        <v>10</v>
      </c>
      <c r="E11" s="2">
        <v>3</v>
      </c>
      <c r="F11" s="2">
        <f t="shared" si="0"/>
        <v>13</v>
      </c>
      <c r="H11" s="4"/>
    </row>
    <row r="12" spans="1:8" ht="17.25" customHeight="1">
      <c r="A12" s="9">
        <f>'[1]15年分省、分专业招生计划'!B14</f>
        <v>520527</v>
      </c>
      <c r="C12" s="3" t="str">
        <f>'[1]15年分省、分专业招生计划'!C14</f>
        <v>无人机应用技术</v>
      </c>
      <c r="D12" s="2">
        <v>27</v>
      </c>
      <c r="E12" s="2">
        <v>6</v>
      </c>
      <c r="F12" s="2">
        <f t="shared" si="0"/>
        <v>33</v>
      </c>
      <c r="H12" s="4"/>
    </row>
    <row r="13" spans="1:6" ht="17.25" customHeight="1">
      <c r="A13" s="9">
        <f>'[1]15年分省、分专业招生计划'!B15</f>
        <v>520530</v>
      </c>
      <c r="C13" s="3" t="str">
        <f>'[1]15年分省、分专业招生计划'!C15</f>
        <v>通用航空器维修</v>
      </c>
      <c r="D13" s="2">
        <v>16</v>
      </c>
      <c r="E13" s="2">
        <v>4</v>
      </c>
      <c r="F13" s="2">
        <f t="shared" si="0"/>
        <v>20</v>
      </c>
    </row>
    <row r="14" spans="1:6" ht="17.25" customHeight="1">
      <c r="A14" s="9" t="str">
        <f>'[1]15年分省、分专业招生计划'!B16</f>
        <v>550104</v>
      </c>
      <c r="C14" s="3" t="str">
        <f>'[1]15年分省、分专业招生计划'!C16</f>
        <v>复合材料加工与应用技术</v>
      </c>
      <c r="D14" s="2">
        <v>27</v>
      </c>
      <c r="E14" s="2">
        <v>6</v>
      </c>
      <c r="F14" s="2">
        <f t="shared" si="0"/>
        <v>33</v>
      </c>
    </row>
    <row r="15" spans="1:6" ht="17.25" customHeight="1">
      <c r="A15" s="9">
        <f>'[1]15年分省、分专业招生计划'!B18</f>
        <v>580207</v>
      </c>
      <c r="C15" s="3" t="str">
        <f>'[1]15年分省、分专业招生计划'!C18</f>
        <v>检测技术及应用</v>
      </c>
      <c r="D15" s="2">
        <v>8</v>
      </c>
      <c r="E15" s="2">
        <v>2</v>
      </c>
      <c r="F15" s="2">
        <f t="shared" si="0"/>
        <v>10</v>
      </c>
    </row>
    <row r="16" spans="1:6" ht="17.25" customHeight="1">
      <c r="A16" s="9">
        <f>'[1]15年分省、分专业招生计划'!B20</f>
        <v>580166</v>
      </c>
      <c r="C16" s="3" t="str">
        <f>'[1]15年分省、分专业招生计划'!C20</f>
        <v>航空机械制造与自动化</v>
      </c>
      <c r="D16" s="2">
        <v>14</v>
      </c>
      <c r="E16" s="2">
        <v>6</v>
      </c>
      <c r="F16" s="2">
        <f t="shared" si="0"/>
        <v>20</v>
      </c>
    </row>
    <row r="17" spans="1:6" ht="17.25" customHeight="1">
      <c r="A17" s="9">
        <f>'[1]15年分省、分专业招生计划'!B22</f>
        <v>580201</v>
      </c>
      <c r="C17" s="3" t="str">
        <f>'[1]15年分省、分专业招生计划'!C22</f>
        <v>机电一体化技术</v>
      </c>
      <c r="D17" s="2">
        <v>30</v>
      </c>
      <c r="E17" s="2">
        <v>12</v>
      </c>
      <c r="F17" s="2">
        <f t="shared" si="0"/>
        <v>42</v>
      </c>
    </row>
    <row r="18" spans="1:6" ht="17.25" customHeight="1">
      <c r="A18" s="9">
        <f>'[1]15年分省、分专业招生计划'!B23</f>
        <v>580108</v>
      </c>
      <c r="C18" s="3" t="str">
        <f>'[1]15年分省、分专业招生计划'!C23</f>
        <v>焊接技术及自动化（航空焊接技术方向）</v>
      </c>
      <c r="D18" s="2">
        <v>5</v>
      </c>
      <c r="E18" s="2">
        <v>5</v>
      </c>
      <c r="F18" s="2">
        <f t="shared" si="0"/>
        <v>10</v>
      </c>
    </row>
    <row r="19" spans="1:6" ht="17.25" customHeight="1">
      <c r="A19" s="9">
        <f>'[1]15年分省、分专业招生计划'!B25</f>
        <v>580108</v>
      </c>
      <c r="C19" s="3" t="str">
        <f>'[1]15年分省、分专业招生计划'!C25</f>
        <v>焊接技术及自动化（焊接机器人应用方向）</v>
      </c>
      <c r="D19" s="2">
        <v>13</v>
      </c>
      <c r="E19" s="2">
        <v>13</v>
      </c>
      <c r="F19" s="2">
        <f t="shared" si="0"/>
        <v>26</v>
      </c>
    </row>
    <row r="20" spans="1:6" ht="17.25" customHeight="1">
      <c r="A20" s="9">
        <f>'[1]15年分省、分专业招生计划'!B26</f>
        <v>580106</v>
      </c>
      <c r="C20" s="3" t="str">
        <f>'[1]15年分省、分专业招生计划'!C26</f>
        <v>模具设计与制造</v>
      </c>
      <c r="D20" s="2">
        <v>21</v>
      </c>
      <c r="E20" s="2">
        <v>9</v>
      </c>
      <c r="F20" s="2">
        <f t="shared" si="0"/>
        <v>30</v>
      </c>
    </row>
    <row r="21" spans="1:6" ht="17.25" customHeight="1">
      <c r="A21" s="9">
        <f>'[1]15年分省、分专业招生计划'!B27</f>
        <v>580103</v>
      </c>
      <c r="C21" s="3" t="str">
        <f>'[1]15年分省、分专业招生计划'!C27</f>
        <v>数控技术(数控加工技术方向)</v>
      </c>
      <c r="D21" s="2">
        <v>35</v>
      </c>
      <c r="E21" s="2">
        <v>15</v>
      </c>
      <c r="F21" s="2">
        <f t="shared" si="0"/>
        <v>50</v>
      </c>
    </row>
    <row r="22" spans="1:6" ht="17.25" customHeight="1">
      <c r="A22" s="9">
        <f>'[1]15年分省、分专业招生计划'!B28</f>
        <v>580103</v>
      </c>
      <c r="C22" s="3" t="str">
        <f>'[1]15年分省、分专业招生计划'!C28</f>
        <v>数控技术(数控设备应用与维护技术方向)</v>
      </c>
      <c r="D22" s="2">
        <v>28</v>
      </c>
      <c r="E22" s="2">
        <v>10</v>
      </c>
      <c r="F22" s="2">
        <f t="shared" si="0"/>
        <v>38</v>
      </c>
    </row>
    <row r="23" spans="1:6" ht="17.25" customHeight="1">
      <c r="A23" s="9">
        <f>'[1]15年分省、分专业招生计划'!B30</f>
        <v>520517</v>
      </c>
      <c r="C23" s="3" t="str">
        <f>'[1]15年分省、分专业招生计划'!C30</f>
        <v>飞机控制设备与仪表</v>
      </c>
      <c r="D23" s="2">
        <v>10</v>
      </c>
      <c r="E23" s="2">
        <v>3</v>
      </c>
      <c r="F23" s="2">
        <f t="shared" si="0"/>
        <v>13</v>
      </c>
    </row>
    <row r="24" spans="1:6" ht="17.25" customHeight="1">
      <c r="A24" s="9">
        <f>'[1]15年分省、分专业招生计划'!B31</f>
        <v>580309</v>
      </c>
      <c r="C24" s="3" t="str">
        <f>'[1]15年分省、分专业招生计划'!C31</f>
        <v>导弹维修</v>
      </c>
      <c r="D24" s="2">
        <v>15</v>
      </c>
      <c r="E24" s="2">
        <v>3</v>
      </c>
      <c r="F24" s="2">
        <f t="shared" si="0"/>
        <v>18</v>
      </c>
    </row>
    <row r="25" spans="1:6" ht="17.25" customHeight="1">
      <c r="A25" s="9">
        <f>'[1]15年分省、分专业招生计划'!B32</f>
        <v>520531</v>
      </c>
      <c r="C25" s="3" t="str">
        <f>'[1]15年分省、分专业招生计划'!C32</f>
        <v>航空电子信息技术</v>
      </c>
      <c r="D25" s="5">
        <v>7</v>
      </c>
      <c r="E25" s="5">
        <v>3</v>
      </c>
      <c r="F25" s="2">
        <f t="shared" si="0"/>
        <v>10</v>
      </c>
    </row>
    <row r="26" spans="1:6" ht="17.25" customHeight="1">
      <c r="A26" s="9">
        <f>'[1]15年分省、分专业招生计划'!B34</f>
        <v>590202</v>
      </c>
      <c r="C26" s="3" t="str">
        <f>'[1]15年分省、分专业招生计划'!C34</f>
        <v>应用电子技术</v>
      </c>
      <c r="D26" s="5">
        <v>12</v>
      </c>
      <c r="E26" s="5">
        <v>5</v>
      </c>
      <c r="F26" s="2">
        <f t="shared" si="0"/>
        <v>17</v>
      </c>
    </row>
    <row r="27" spans="1:6" ht="17.25" customHeight="1">
      <c r="A27" s="9">
        <f>'[1]15年分省、分专业招生计划'!B35</f>
        <v>580202</v>
      </c>
      <c r="C27" s="3" t="str">
        <f>'[1]15年分省、分专业招生计划'!C35</f>
        <v>电气自动化技术</v>
      </c>
      <c r="D27" s="5">
        <v>15</v>
      </c>
      <c r="E27" s="5">
        <v>3</v>
      </c>
      <c r="F27" s="2">
        <f t="shared" si="0"/>
        <v>18</v>
      </c>
    </row>
    <row r="28" spans="1:6" ht="17.25" customHeight="1">
      <c r="A28" s="9">
        <f>'[1]15年分省、分专业招生计划'!B36</f>
        <v>520509</v>
      </c>
      <c r="C28" s="3" t="str">
        <f>'[1]15年分省、分专业招生计划'!C36</f>
        <v>航空通信技术</v>
      </c>
      <c r="D28" s="5">
        <v>10</v>
      </c>
      <c r="E28" s="5">
        <v>3</v>
      </c>
      <c r="F28" s="2">
        <f t="shared" si="0"/>
        <v>13</v>
      </c>
    </row>
    <row r="29" spans="1:6" ht="17.25" customHeight="1">
      <c r="A29" s="9">
        <f>'[1]15年分省、分专业招生计划'!B38</f>
        <v>520504</v>
      </c>
      <c r="C29" s="3" t="str">
        <f>'[1]15年分省、分专业招生计划'!C38</f>
        <v>航空服务（空中乘务方向）</v>
      </c>
      <c r="D29" s="5">
        <v>15</v>
      </c>
      <c r="E29" s="5">
        <v>32</v>
      </c>
      <c r="F29" s="2">
        <f t="shared" si="0"/>
        <v>47</v>
      </c>
    </row>
    <row r="30" spans="1:6" ht="17.25" customHeight="1">
      <c r="A30" s="9">
        <f>'[1]15年分省、分专业招生计划'!B40</f>
        <v>520504</v>
      </c>
      <c r="C30" s="3" t="str">
        <f>'[1]15年分省、分专业招生计划'!C40</f>
        <v>航空服务（地面服务方向）</v>
      </c>
      <c r="D30" s="5">
        <v>14</v>
      </c>
      <c r="E30" s="5">
        <v>31</v>
      </c>
      <c r="F30" s="2">
        <f t="shared" si="0"/>
        <v>45</v>
      </c>
    </row>
    <row r="31" spans="1:6" ht="17.25" customHeight="1">
      <c r="A31" s="9">
        <f>'[1]15年分省、分专业招生计划'!B42</f>
        <v>520511</v>
      </c>
      <c r="C31" s="3" t="str">
        <f>'[1]15年分省、分专业招生计划'!C42</f>
        <v>民航安全技术管理</v>
      </c>
      <c r="D31" s="5">
        <v>6</v>
      </c>
      <c r="E31" s="5">
        <v>14</v>
      </c>
      <c r="F31" s="2">
        <f t="shared" si="0"/>
        <v>20</v>
      </c>
    </row>
    <row r="32" spans="1:6" ht="17.25" customHeight="1">
      <c r="A32" s="9" t="str">
        <f>'[1]15年分省、分专业招生计划'!B43</f>
        <v>520501</v>
      </c>
      <c r="C32" s="3" t="str">
        <f>'[1]15年分省、分专业招生计划'!C43</f>
        <v>民航运输(民航货运方向)</v>
      </c>
      <c r="D32" s="5">
        <v>5</v>
      </c>
      <c r="E32" s="5">
        <v>13</v>
      </c>
      <c r="F32" s="2">
        <f t="shared" si="0"/>
        <v>18</v>
      </c>
    </row>
    <row r="33" spans="1:6" ht="17.25" customHeight="1">
      <c r="A33" s="9" t="str">
        <f>'[1]15年分省、分专业招生计划'!B44</f>
        <v>520501</v>
      </c>
      <c r="C33" s="3" t="str">
        <f>'[1]15年分省、分专业招生计划'!C44</f>
        <v>民航运输(市场开发方向)</v>
      </c>
      <c r="D33" s="6">
        <v>5</v>
      </c>
      <c r="E33" s="6">
        <v>13</v>
      </c>
      <c r="F33" s="2">
        <f t="shared" si="0"/>
        <v>18</v>
      </c>
    </row>
    <row r="34" spans="1:6" ht="17.25" customHeight="1">
      <c r="A34" s="9" t="str">
        <f>'[1]15年分省、分专业招生计划'!B45</f>
        <v>520501</v>
      </c>
      <c r="C34" s="3" t="str">
        <f>'[1]15年分省、分专业招生计划'!C45</f>
        <v>民航运输(航空酒店方向)</v>
      </c>
      <c r="D34" s="5">
        <v>9</v>
      </c>
      <c r="E34" s="5">
        <v>21</v>
      </c>
      <c r="F34" s="2">
        <f t="shared" si="0"/>
        <v>30</v>
      </c>
    </row>
    <row r="35" spans="1:6" ht="17.25" customHeight="1">
      <c r="A35" s="9">
        <f>'[1]15年分省、分专业招生计划'!B47</f>
        <v>520516</v>
      </c>
      <c r="C35" s="3" t="str">
        <f>'[1]15年分省、分专业招生计划'!C47</f>
        <v>飞机维修（空军定向培养直招士官方向）</v>
      </c>
      <c r="D35" s="2">
        <v>36</v>
      </c>
      <c r="E35" s="2">
        <v>24</v>
      </c>
      <c r="F35" s="2">
        <f t="shared" si="0"/>
        <v>60</v>
      </c>
    </row>
    <row r="36" spans="1:6" ht="17.25" customHeight="1">
      <c r="A36" s="9">
        <f>'[1]15年分省、分专业招生计划'!B48</f>
        <v>520530</v>
      </c>
      <c r="C36" s="3" t="str">
        <f>'[1]15年分省、分专业招生计划'!C48</f>
        <v>通用航空器维修（陆航定向培养直招士官方向）</v>
      </c>
      <c r="D36" s="2">
        <v>18</v>
      </c>
      <c r="E36" s="2">
        <v>12</v>
      </c>
      <c r="F36" s="2">
        <f t="shared" si="0"/>
        <v>30</v>
      </c>
    </row>
    <row r="37" spans="1:6" ht="17.25" customHeight="1">
      <c r="A37" s="9">
        <f>'[1]15年分省、分专业招生计划'!B49</f>
        <v>520517</v>
      </c>
      <c r="C37" s="3" t="str">
        <f>'[1]15年分省、分专业招生计划'!C49</f>
        <v>飞机控制设备与仪表（空军定向培养直招士官方向）</v>
      </c>
      <c r="D37" s="2">
        <v>36</v>
      </c>
      <c r="E37" s="2">
        <v>24</v>
      </c>
      <c r="F37" s="2">
        <f t="shared" si="0"/>
        <v>60</v>
      </c>
    </row>
    <row r="38" spans="1:6" ht="17.25" customHeight="1">
      <c r="A38" s="9">
        <f>'[1]15年分省、分专业招生计划'!B50</f>
        <v>520517</v>
      </c>
      <c r="C38" s="3" t="str">
        <f>'[1]15年分省、分专业招生计划'!C50</f>
        <v>飞机控制设备与仪表（海军定向培养直招士官方向）</v>
      </c>
      <c r="D38" s="2">
        <v>21</v>
      </c>
      <c r="E38" s="2">
        <v>14</v>
      </c>
      <c r="F38" s="2">
        <f t="shared" si="0"/>
        <v>35</v>
      </c>
    </row>
    <row r="39" spans="1:6" ht="17.25" customHeight="1">
      <c r="A39" s="9">
        <f>'[1]15年分省、分专业招生计划'!B51</f>
        <v>520517</v>
      </c>
      <c r="C39" s="3" t="str">
        <f>'[1]15年分省、分专业招生计划'!C51</f>
        <v>飞机控制设备与仪表（陆航定向培养直招士官方向）</v>
      </c>
      <c r="D39" s="2">
        <v>12</v>
      </c>
      <c r="E39" s="2">
        <v>8</v>
      </c>
      <c r="F39" s="2">
        <f t="shared" si="0"/>
        <v>20</v>
      </c>
    </row>
    <row r="40" spans="1:6" ht="17.25" customHeight="1">
      <c r="A40" s="9">
        <f>'[1]15年分省、分专业招生计划'!B52</f>
        <v>580309</v>
      </c>
      <c r="C40" s="3" t="str">
        <f>'[1]15年分省、分专业招生计划'!C52</f>
        <v>导弹维修（空军定向培养直招士官方向）</v>
      </c>
      <c r="D40" s="2">
        <v>18</v>
      </c>
      <c r="E40" s="2">
        <v>12</v>
      </c>
      <c r="F40" s="2">
        <f t="shared" si="0"/>
        <v>30</v>
      </c>
    </row>
    <row r="41" spans="1:6" ht="17.25" customHeight="1">
      <c r="A41" s="9">
        <f>'[1]15年分省、分专业招生计划'!B53</f>
        <v>580309</v>
      </c>
      <c r="C41" s="3" t="str">
        <f>'[1]15年分省、分专业招生计划'!C53</f>
        <v>导弹维修（二炮定向培养直招士官方向）</v>
      </c>
      <c r="D41" s="2">
        <v>18</v>
      </c>
      <c r="E41" s="2">
        <v>12</v>
      </c>
      <c r="F41" s="2">
        <f t="shared" si="0"/>
        <v>30</v>
      </c>
    </row>
    <row r="42" spans="1:6" ht="17.25" customHeight="1">
      <c r="A42" s="9">
        <f>'[1]15年分省、分专业招生计划'!B54</f>
        <v>590202</v>
      </c>
      <c r="C42" s="3" t="str">
        <f>'[1]15年分省、分专业招生计划'!C54</f>
        <v>应用电子技术（二炮定向培养直招士官方向）</v>
      </c>
      <c r="D42" s="2">
        <v>21</v>
      </c>
      <c r="E42" s="2">
        <v>14</v>
      </c>
      <c r="F42" s="2">
        <f t="shared" si="0"/>
        <v>35</v>
      </c>
    </row>
    <row r="43" spans="3:6" ht="14.25">
      <c r="C43" s="3" t="s">
        <v>2</v>
      </c>
      <c r="D43" s="2">
        <f>SUM(D5:D42)</f>
        <v>597</v>
      </c>
      <c r="E43" s="2">
        <f>SUM(E5:E42)</f>
        <v>373</v>
      </c>
      <c r="F43" s="2">
        <f>SUM(F5:F42)</f>
        <v>970</v>
      </c>
    </row>
    <row r="44" ht="9.75" customHeight="1"/>
  </sheetData>
  <sheetProtection/>
  <mergeCells count="4">
    <mergeCell ref="C1:F1"/>
    <mergeCell ref="A2:A4"/>
    <mergeCell ref="C2:C4"/>
    <mergeCell ref="D2:F3"/>
  </mergeCells>
  <printOptions/>
  <pageMargins left="0.75" right="0.75" top="0.51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王金霞</dc:creator>
  <cp:keywords/>
  <dc:description/>
  <cp:lastModifiedBy>郭正球</cp:lastModifiedBy>
  <cp:lastPrinted>2015-05-15T00:57:40Z</cp:lastPrinted>
  <dcterms:created xsi:type="dcterms:W3CDTF">2015-05-14T08:48:11Z</dcterms:created>
  <dcterms:modified xsi:type="dcterms:W3CDTF">2015-05-21T01:35:56Z</dcterms:modified>
  <cp:category/>
  <cp:version/>
  <cp:contentType/>
  <cp:contentStatus/>
</cp:coreProperties>
</file>